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11.05.2022\"/>
    </mc:Choice>
  </mc:AlternateContent>
  <bookViews>
    <workbookView xWindow="0" yWindow="0" windowWidth="28800" windowHeight="12435" tabRatio="616"/>
  </bookViews>
  <sheets>
    <sheet name="апрель 2022" sheetId="2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25" l="1"/>
  <c r="L48" i="25"/>
  <c r="M47" i="25"/>
  <c r="L47" i="25"/>
  <c r="N47" i="25" s="1"/>
  <c r="M46" i="25"/>
  <c r="L46" i="25"/>
  <c r="O46" i="25" s="1"/>
  <c r="M45" i="25"/>
  <c r="L45" i="25"/>
  <c r="M44" i="25"/>
  <c r="L44" i="25"/>
  <c r="N44" i="25" s="1"/>
  <c r="M43" i="25"/>
  <c r="L43" i="25"/>
  <c r="M42" i="25"/>
  <c r="L42" i="25"/>
  <c r="M41" i="25"/>
  <c r="L41" i="25"/>
  <c r="N41" i="25" s="1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33" i="25"/>
  <c r="L33" i="25"/>
  <c r="M32" i="25"/>
  <c r="L32" i="25"/>
  <c r="N32" i="25" s="1"/>
  <c r="M31" i="25"/>
  <c r="L31" i="25"/>
  <c r="N31" i="25" s="1"/>
  <c r="M30" i="25"/>
  <c r="L30" i="25"/>
  <c r="O30" i="25" s="1"/>
  <c r="M29" i="25"/>
  <c r="L29" i="25"/>
  <c r="O29" i="25" s="1"/>
  <c r="M28" i="25"/>
  <c r="L28" i="25"/>
  <c r="M27" i="25"/>
  <c r="M26" i="25"/>
  <c r="L26" i="25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0" i="25"/>
  <c r="L10" i="25"/>
  <c r="M9" i="25"/>
  <c r="L9" i="25"/>
  <c r="M8" i="25"/>
  <c r="L8" i="25"/>
  <c r="M7" i="25"/>
  <c r="L7" i="25"/>
  <c r="N10" i="25" l="1"/>
  <c r="O20" i="25"/>
  <c r="N24" i="25"/>
  <c r="N19" i="25"/>
  <c r="N20" i="25"/>
  <c r="N25" i="25"/>
  <c r="N26" i="25"/>
  <c r="N28" i="25"/>
  <c r="O31" i="25"/>
  <c r="N48" i="25"/>
  <c r="N13" i="25"/>
  <c r="N8" i="25"/>
  <c r="O27" i="25"/>
  <c r="N34" i="25"/>
  <c r="O43" i="25"/>
  <c r="O14" i="25"/>
  <c r="N38" i="25"/>
  <c r="O33" i="25"/>
  <c r="N16" i="25"/>
  <c r="N17" i="25"/>
  <c r="N22" i="25"/>
  <c r="N23" i="25"/>
  <c r="O25" i="25"/>
  <c r="N30" i="25"/>
  <c r="O32" i="25"/>
  <c r="N33" i="25"/>
  <c r="N42" i="25"/>
  <c r="O44" i="25"/>
  <c r="N46" i="25"/>
  <c r="N35" i="25"/>
  <c r="N27" i="25"/>
  <c r="O9" i="25"/>
  <c r="N43" i="25"/>
  <c r="N14" i="25"/>
  <c r="N37" i="25"/>
  <c r="N21" i="25"/>
  <c r="O38" i="25"/>
  <c r="O34" i="25"/>
  <c r="O24" i="25"/>
  <c r="N18" i="25"/>
  <c r="N15" i="25"/>
  <c r="N9" i="25"/>
  <c r="N7" i="25"/>
  <c r="N36" i="25"/>
  <c r="O36" i="25"/>
  <c r="O7" i="25"/>
  <c r="O8" i="25"/>
  <c r="O10" i="25"/>
  <c r="O13" i="25"/>
  <c r="O15" i="25"/>
  <c r="O16" i="25"/>
  <c r="O17" i="25"/>
  <c r="O18" i="25"/>
  <c r="O19" i="25"/>
  <c r="O21" i="25"/>
  <c r="O22" i="25"/>
  <c r="O23" i="25"/>
  <c r="O26" i="25"/>
  <c r="O28" i="25"/>
  <c r="N39" i="25"/>
  <c r="O39" i="25"/>
  <c r="N40" i="25"/>
  <c r="O40" i="25"/>
  <c r="N45" i="25"/>
  <c r="N29" i="25"/>
  <c r="O35" i="25"/>
  <c r="O37" i="25"/>
  <c r="O41" i="25"/>
  <c r="O42" i="25"/>
  <c r="O45" i="25"/>
  <c r="O47" i="25"/>
  <c r="O48" i="25"/>
</calcChain>
</file>

<file path=xl/sharedStrings.xml><?xml version="1.0" encoding="utf-8"?>
<sst xmlns="http://schemas.openxmlformats.org/spreadsheetml/2006/main" count="112" uniqueCount="66">
  <si>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</si>
  <si>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</si>
  <si>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</si>
  <si>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</si>
  <si>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</si>
  <si>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</si>
  <si>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</si>
  <si>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</si>
  <si>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</si>
  <si>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</si>
  <si>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</si>
  <si>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</si>
  <si>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</si>
  <si>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</si>
  <si>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</si>
  <si>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</si>
  <si>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</si>
  <si>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</si>
  <si>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</si>
  <si>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</si>
  <si>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</si>
  <si>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</si>
  <si>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</si>
  <si>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</si>
  <si>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</si>
  <si>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</si>
  <si>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</si>
  <si>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</si>
  <si>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</si>
  <si>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</si>
  <si>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</si>
  <si>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</si>
  <si>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</si>
  <si>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</si>
  <si>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</si>
  <si>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</si>
  <si>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</si>
  <si>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</si>
  <si>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</si>
  <si>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</si>
  <si>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</si>
  <si>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</si>
  <si>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</si>
  <si>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</si>
  <si>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</si>
  <si>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</si>
  <si>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</si>
  <si>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</si>
  <si>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</si>
  <si>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</si>
  <si>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</si>
  <si>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</si>
  <si>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</si>
  <si>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</si>
  <si>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</si>
  <si>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</si>
  <si>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</si>
  <si>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</si>
  <si>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</si>
  <si>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</si>
  <si>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</si>
  <si>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</si>
  <si>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</si>
  <si>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март</t>
  </si>
  <si>
    <t>апрель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</si>
  <si>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06.05.2022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</si>
</sst>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"/>
  <sheetViews>
    <sheetView tabSelected="1" zoomScale="90" zoomScaleNormal="90" workbookViewId="0">
      <pane xSplit="1" topLeftCell="B1" activePane="topRight" state="frozen"/>
      <selection pane="topRight" activeCell="U11" sqref="U11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1" customWidth="1"/>
    <col min="8" max="10" width="6.42578125" style="21" customWidth="1"/>
    <col min="11" max="11" width="6.140625" style="21" customWidth="1"/>
    <col min="12" max="13" width="6.42578125" style="21" customWidth="1"/>
    <col min="14" max="15" width="7.28515625" style="21" customWidth="1"/>
    <col min="16" max="16" width="9.140625" style="21" customWidth="1"/>
    <col min="17" max="16384" width="9.140625" style="21"/>
  </cols>
  <sheetData>
    <row r="1" spans="1:15" s="1" customFormat="1" ht="58.5" customHeight="1" x14ac:dyDescent="0.2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33" customHeight="1" x14ac:dyDescent="0.25">
      <c r="A2" s="25" t="s">
        <v>0</v>
      </c>
      <c r="B2" s="25" t="s">
        <v>1</v>
      </c>
      <c r="C2" s="25" t="s">
        <v>2</v>
      </c>
      <c r="D2" s="26" t="s">
        <v>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s="1" customFormat="1" ht="51.75" customHeight="1" x14ac:dyDescent="0.25">
      <c r="A3" s="25"/>
      <c r="B3" s="25"/>
      <c r="C3" s="25"/>
      <c r="D3" s="29" t="s">
        <v>4</v>
      </c>
      <c r="E3" s="30"/>
      <c r="F3" s="29" t="s">
        <v>62</v>
      </c>
      <c r="G3" s="30"/>
      <c r="H3" s="29" t="s">
        <v>5</v>
      </c>
      <c r="I3" s="30"/>
      <c r="J3" s="29" t="s">
        <v>6</v>
      </c>
      <c r="K3" s="30"/>
      <c r="L3" s="31" t="s">
        <v>7</v>
      </c>
      <c r="M3" s="32"/>
      <c r="N3" s="32"/>
      <c r="O3" s="33"/>
    </row>
    <row r="4" spans="1:15" s="1" customFormat="1" ht="20.25" customHeight="1" x14ac:dyDescent="0.25">
      <c r="A4" s="25"/>
      <c r="B4" s="25"/>
      <c r="C4" s="25"/>
      <c r="D4" s="34" t="s">
        <v>63</v>
      </c>
      <c r="E4" s="34" t="s">
        <v>64</v>
      </c>
      <c r="F4" s="34" t="s">
        <v>63</v>
      </c>
      <c r="G4" s="34" t="s">
        <v>64</v>
      </c>
      <c r="H4" s="34" t="s">
        <v>63</v>
      </c>
      <c r="I4" s="34" t="s">
        <v>64</v>
      </c>
      <c r="J4" s="34" t="s">
        <v>63</v>
      </c>
      <c r="K4" s="34" t="s">
        <v>64</v>
      </c>
      <c r="L4" s="34" t="s">
        <v>63</v>
      </c>
      <c r="M4" s="34" t="s">
        <v>64</v>
      </c>
      <c r="N4" s="36" t="s">
        <v>8</v>
      </c>
      <c r="O4" s="37"/>
    </row>
    <row r="5" spans="1:15" s="1" customFormat="1" ht="37.5" customHeight="1" x14ac:dyDescent="0.25">
      <c r="A5" s="25"/>
      <c r="B5" s="25"/>
      <c r="C5" s="25"/>
      <c r="D5" s="35"/>
      <c r="E5" s="35"/>
      <c r="F5" s="35"/>
      <c r="G5" s="35"/>
      <c r="H5" s="35"/>
      <c r="I5" s="35"/>
      <c r="J5" s="35"/>
      <c r="K5" s="35"/>
      <c r="L5" s="35"/>
      <c r="M5" s="35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750</v>
      </c>
      <c r="I7" s="7">
        <v>750</v>
      </c>
      <c r="J7" s="7">
        <v>790</v>
      </c>
      <c r="K7" s="7">
        <v>790</v>
      </c>
      <c r="L7" s="4">
        <f>AVERAGE(D7,F7,H7,J7)</f>
        <v>757.5</v>
      </c>
      <c r="M7" s="4">
        <f>AVERAGE(E7,G7,I7,K7)</f>
        <v>757.5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413</v>
      </c>
      <c r="E8" s="7">
        <v>413</v>
      </c>
      <c r="F8" s="7">
        <v>350</v>
      </c>
      <c r="G8" s="7">
        <v>350</v>
      </c>
      <c r="H8" s="7">
        <v>450</v>
      </c>
      <c r="I8" s="7">
        <v>450</v>
      </c>
      <c r="J8" s="7">
        <v>550</v>
      </c>
      <c r="K8" s="7">
        <v>550</v>
      </c>
      <c r="L8" s="4">
        <f t="shared" ref="L8:M46" si="2">AVERAGE(D8,F8,H8,J8)</f>
        <v>440.75</v>
      </c>
      <c r="M8" s="4">
        <f>AVERAGE(E8,G8,I8,K8)</f>
        <v>440.75</v>
      </c>
      <c r="N8" s="5">
        <f t="shared" si="0"/>
        <v>0</v>
      </c>
      <c r="O8" s="6">
        <f t="shared" si="1"/>
        <v>0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409</v>
      </c>
      <c r="E9" s="7">
        <v>409</v>
      </c>
      <c r="F9" s="7">
        <v>290</v>
      </c>
      <c r="G9" s="7">
        <v>290</v>
      </c>
      <c r="H9" s="7"/>
      <c r="I9" s="7"/>
      <c r="J9" s="7">
        <v>550</v>
      </c>
      <c r="K9" s="7">
        <v>550</v>
      </c>
      <c r="L9" s="4">
        <f t="shared" si="2"/>
        <v>416.33333333333331</v>
      </c>
      <c r="M9" s="4">
        <f t="shared" si="2"/>
        <v>416.33333333333331</v>
      </c>
      <c r="N9" s="5">
        <f t="shared" si="0"/>
        <v>0</v>
      </c>
      <c r="O9" s="6">
        <f t="shared" si="1"/>
        <v>0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>
        <v>933</v>
      </c>
      <c r="E11" s="7">
        <v>933</v>
      </c>
      <c r="F11" s="7" t="s">
        <v>20</v>
      </c>
      <c r="G11" s="7" t="s">
        <v>20</v>
      </c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968</v>
      </c>
      <c r="E13" s="7">
        <v>968</v>
      </c>
      <c r="F13" s="7">
        <v>1250</v>
      </c>
      <c r="G13" s="7">
        <v>1250</v>
      </c>
      <c r="H13" s="7">
        <v>1126</v>
      </c>
      <c r="I13" s="7">
        <v>1444</v>
      </c>
      <c r="J13" s="7">
        <v>1611</v>
      </c>
      <c r="K13" s="7">
        <v>1611</v>
      </c>
      <c r="L13" s="4">
        <f>AVERAGE(D13,F13,H13,J13)</f>
        <v>1238.75</v>
      </c>
      <c r="M13" s="4">
        <f t="shared" si="2"/>
        <v>1318.25</v>
      </c>
      <c r="N13" s="5">
        <f t="shared" si="0"/>
        <v>79.5</v>
      </c>
      <c r="O13" s="6">
        <f t="shared" si="1"/>
        <v>6.4177598385469281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243</v>
      </c>
      <c r="E14" s="7">
        <v>243</v>
      </c>
      <c r="F14" s="7">
        <v>190</v>
      </c>
      <c r="G14" s="7">
        <v>190</v>
      </c>
      <c r="H14" s="7">
        <v>220</v>
      </c>
      <c r="I14" s="7">
        <v>220</v>
      </c>
      <c r="J14" s="7">
        <v>285</v>
      </c>
      <c r="K14" s="7">
        <v>285</v>
      </c>
      <c r="L14" s="8">
        <f t="shared" si="2"/>
        <v>234.5</v>
      </c>
      <c r="M14" s="4">
        <f t="shared" si="2"/>
        <v>234.5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120</v>
      </c>
      <c r="E15" s="7">
        <v>282</v>
      </c>
      <c r="F15" s="7">
        <v>140</v>
      </c>
      <c r="G15" s="7">
        <v>140</v>
      </c>
      <c r="H15" s="7">
        <v>150</v>
      </c>
      <c r="I15" s="7">
        <v>150</v>
      </c>
      <c r="J15" s="7"/>
      <c r="K15" s="7"/>
      <c r="L15" s="8">
        <f>AVERAGE(D15,F15,H15,J15)</f>
        <v>136.66666666666666</v>
      </c>
      <c r="M15" s="4">
        <f>AVERAGE(E15,G15,I15,K15)</f>
        <v>190.66666666666666</v>
      </c>
      <c r="N15" s="5">
        <f t="shared" si="0"/>
        <v>54</v>
      </c>
      <c r="O15" s="6">
        <f t="shared" si="1"/>
        <v>39.512195121951237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656</v>
      </c>
      <c r="E16" s="7">
        <v>650</v>
      </c>
      <c r="F16" s="7">
        <v>633</v>
      </c>
      <c r="G16" s="7">
        <v>633</v>
      </c>
      <c r="H16" s="7">
        <v>540</v>
      </c>
      <c r="I16" s="7">
        <v>625</v>
      </c>
      <c r="J16" s="7">
        <v>850</v>
      </c>
      <c r="K16" s="7">
        <v>850</v>
      </c>
      <c r="L16" s="8">
        <f t="shared" si="2"/>
        <v>669.75</v>
      </c>
      <c r="M16" s="4">
        <f>AVERAGE(E16,G16,I16,K16)</f>
        <v>689.5</v>
      </c>
      <c r="N16" s="5">
        <f t="shared" si="0"/>
        <v>19.75</v>
      </c>
      <c r="O16" s="6">
        <f t="shared" si="1"/>
        <v>2.9488615154908473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2"/>
        <v>982.5</v>
      </c>
      <c r="M17" s="4">
        <f t="shared" si="2"/>
        <v>982.5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199</v>
      </c>
      <c r="E18" s="7">
        <v>211</v>
      </c>
      <c r="F18" s="7">
        <v>200</v>
      </c>
      <c r="G18" s="7">
        <v>200</v>
      </c>
      <c r="H18" s="7"/>
      <c r="I18" s="7">
        <v>230</v>
      </c>
      <c r="J18" s="7">
        <v>250</v>
      </c>
      <c r="K18" s="7">
        <v>285</v>
      </c>
      <c r="L18" s="8">
        <f t="shared" si="2"/>
        <v>216.33333333333334</v>
      </c>
      <c r="M18" s="4">
        <f t="shared" si="2"/>
        <v>231.5</v>
      </c>
      <c r="N18" s="5">
        <f t="shared" si="0"/>
        <v>15.166666666666657</v>
      </c>
      <c r="O18" s="6">
        <f t="shared" si="1"/>
        <v>7.0107858243451346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96.6</v>
      </c>
      <c r="E19" s="7">
        <v>96.6</v>
      </c>
      <c r="F19" s="7">
        <v>115</v>
      </c>
      <c r="G19" s="7">
        <v>115</v>
      </c>
      <c r="H19" s="7">
        <v>115</v>
      </c>
      <c r="I19" s="7">
        <v>115</v>
      </c>
      <c r="J19" s="7">
        <v>120</v>
      </c>
      <c r="K19" s="7">
        <v>120</v>
      </c>
      <c r="L19" s="4">
        <f t="shared" si="2"/>
        <v>111.65</v>
      </c>
      <c r="M19" s="4">
        <f t="shared" si="2"/>
        <v>111.65</v>
      </c>
      <c r="N19" s="5">
        <f t="shared" si="0"/>
        <v>0</v>
      </c>
      <c r="O19" s="6">
        <f t="shared" si="1"/>
        <v>0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135</v>
      </c>
      <c r="E23" s="7">
        <v>135</v>
      </c>
      <c r="F23" s="7">
        <v>150</v>
      </c>
      <c r="G23" s="7">
        <v>150</v>
      </c>
      <c r="H23" s="7">
        <v>200</v>
      </c>
      <c r="I23" s="7">
        <v>200</v>
      </c>
      <c r="J23" s="7">
        <v>150</v>
      </c>
      <c r="K23" s="7">
        <v>150</v>
      </c>
      <c r="L23" s="8">
        <f t="shared" si="2"/>
        <v>158.75</v>
      </c>
      <c r="M23" s="4">
        <f t="shared" si="2"/>
        <v>158.75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42</v>
      </c>
      <c r="I24" s="7">
        <v>42</v>
      </c>
      <c r="J24" s="7">
        <v>125</v>
      </c>
      <c r="K24" s="7">
        <v>125</v>
      </c>
      <c r="L24" s="4">
        <f t="shared" si="2"/>
        <v>86.25</v>
      </c>
      <c r="M24" s="4">
        <f t="shared" si="2"/>
        <v>86.25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 t="shared" si="2"/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v>395</v>
      </c>
      <c r="M27" s="4">
        <f t="shared" si="2"/>
        <v>133.33333333333334</v>
      </c>
      <c r="N27" s="5">
        <f t="shared" si="0"/>
        <v>-261.66666666666663</v>
      </c>
      <c r="O27" s="6">
        <f t="shared" si="1"/>
        <v>-66.244725738396625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120</v>
      </c>
      <c r="E29" s="7">
        <v>120</v>
      </c>
      <c r="F29" s="7">
        <v>120</v>
      </c>
      <c r="G29" s="7">
        <v>120</v>
      </c>
      <c r="H29" s="7"/>
      <c r="I29" s="7"/>
      <c r="J29" s="7">
        <v>210</v>
      </c>
      <c r="K29" s="7">
        <v>210</v>
      </c>
      <c r="L29" s="8">
        <f t="shared" si="2"/>
        <v>150</v>
      </c>
      <c r="M29" s="4">
        <f t="shared" si="2"/>
        <v>150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126</v>
      </c>
      <c r="E32" s="7">
        <v>126</v>
      </c>
      <c r="F32" s="7">
        <v>79</v>
      </c>
      <c r="G32" s="7">
        <v>79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103.75</v>
      </c>
      <c r="M32" s="4">
        <f t="shared" si="2"/>
        <v>103.75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220</v>
      </c>
      <c r="E33" s="7">
        <v>230</v>
      </c>
      <c r="F33" s="7">
        <v>175</v>
      </c>
      <c r="G33" s="7">
        <v>175</v>
      </c>
      <c r="H33" s="7"/>
      <c r="I33" s="7"/>
      <c r="J33" s="7"/>
      <c r="K33" s="7">
        <v>240</v>
      </c>
      <c r="L33" s="8">
        <f t="shared" si="2"/>
        <v>197.5</v>
      </c>
      <c r="M33" s="4">
        <f>AVERAGE(E33,G33,I33,K33)</f>
        <v>215</v>
      </c>
      <c r="N33" s="5">
        <f t="shared" si="0"/>
        <v>17.5</v>
      </c>
      <c r="O33" s="6">
        <f t="shared" si="1"/>
        <v>8.8607594936708836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274</v>
      </c>
      <c r="E34" s="7">
        <v>274</v>
      </c>
      <c r="F34" s="7">
        <v>175</v>
      </c>
      <c r="G34" s="7">
        <v>175</v>
      </c>
      <c r="H34" s="7"/>
      <c r="I34" s="7"/>
      <c r="J34" s="7"/>
      <c r="K34" s="7"/>
      <c r="L34" s="8">
        <f t="shared" si="2"/>
        <v>224.5</v>
      </c>
      <c r="M34" s="4">
        <f t="shared" si="2"/>
        <v>224.5</v>
      </c>
      <c r="N34" s="5">
        <f t="shared" si="0"/>
        <v>0</v>
      </c>
      <c r="O34" s="6">
        <f t="shared" si="1"/>
        <v>0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204</v>
      </c>
      <c r="E35" s="7">
        <v>204</v>
      </c>
      <c r="F35" s="7">
        <v>175</v>
      </c>
      <c r="G35" s="7">
        <v>175</v>
      </c>
      <c r="H35" s="7"/>
      <c r="I35" s="7"/>
      <c r="J35" s="7"/>
      <c r="K35" s="7">
        <v>240</v>
      </c>
      <c r="L35" s="8">
        <f t="shared" si="2"/>
        <v>189.5</v>
      </c>
      <c r="M35" s="4">
        <f t="shared" si="2"/>
        <v>206.33333333333334</v>
      </c>
      <c r="N35" s="5">
        <f t="shared" si="0"/>
        <v>16.833333333333343</v>
      </c>
      <c r="O35" s="6">
        <f t="shared" si="1"/>
        <v>8.8830255057168017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254</v>
      </c>
      <c r="E36" s="7">
        <v>244</v>
      </c>
      <c r="F36" s="7"/>
      <c r="G36" s="7"/>
      <c r="H36" s="7"/>
      <c r="I36" s="7"/>
      <c r="J36" s="7"/>
      <c r="K36" s="7"/>
      <c r="L36" s="8">
        <f t="shared" si="2"/>
        <v>254</v>
      </c>
      <c r="M36" s="4">
        <f t="shared" si="2"/>
        <v>244</v>
      </c>
      <c r="N36" s="5">
        <f t="shared" si="0"/>
        <v>-10</v>
      </c>
      <c r="O36" s="6">
        <f t="shared" si="1"/>
        <v>-3.9370078740157481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560</v>
      </c>
      <c r="E37" s="7">
        <v>560</v>
      </c>
      <c r="F37" s="7">
        <v>650</v>
      </c>
      <c r="G37" s="7">
        <v>650</v>
      </c>
      <c r="H37" s="7"/>
      <c r="I37" s="7"/>
      <c r="J37" s="7">
        <v>650</v>
      </c>
      <c r="K37" s="7">
        <v>650</v>
      </c>
      <c r="L37" s="8">
        <f t="shared" si="2"/>
        <v>620</v>
      </c>
      <c r="M37" s="4">
        <f t="shared" si="2"/>
        <v>620</v>
      </c>
      <c r="N37" s="5">
        <f t="shared" si="0"/>
        <v>0</v>
      </c>
      <c r="O37" s="6">
        <f t="shared" si="1"/>
        <v>0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210</v>
      </c>
      <c r="E38" s="7">
        <v>234</v>
      </c>
      <c r="F38" s="7">
        <v>175</v>
      </c>
      <c r="G38" s="7">
        <v>175</v>
      </c>
      <c r="H38" s="7"/>
      <c r="I38" s="7"/>
      <c r="J38" s="7"/>
      <c r="K38" s="7"/>
      <c r="L38" s="8">
        <f t="shared" si="2"/>
        <v>192.5</v>
      </c>
      <c r="M38" s="4">
        <f>AVERAGE(E38,G38,I38,K38)</f>
        <v>204.5</v>
      </c>
      <c r="N38" s="5">
        <f t="shared" si="0"/>
        <v>12</v>
      </c>
      <c r="O38" s="6">
        <f>M38/L38*100-100</f>
        <v>6.2337662337662323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395</v>
      </c>
      <c r="E39" s="7">
        <v>434</v>
      </c>
      <c r="F39" s="7">
        <v>430</v>
      </c>
      <c r="G39" s="7">
        <v>416</v>
      </c>
      <c r="H39" s="7">
        <v>300</v>
      </c>
      <c r="I39" s="7">
        <v>300</v>
      </c>
      <c r="J39" s="7">
        <v>530</v>
      </c>
      <c r="K39" s="7">
        <v>550</v>
      </c>
      <c r="L39" s="8">
        <f t="shared" si="2"/>
        <v>413.75</v>
      </c>
      <c r="M39" s="4">
        <f>AVERAGE(E39,G39,I39,K39)</f>
        <v>425</v>
      </c>
      <c r="N39" s="5">
        <f t="shared" si="0"/>
        <v>11.25</v>
      </c>
      <c r="O39" s="6">
        <f>M39/L39*100-100</f>
        <v>2.719033232628405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180</v>
      </c>
      <c r="K42" s="7">
        <v>180</v>
      </c>
      <c r="L42" s="8">
        <f t="shared" si="2"/>
        <v>145.75</v>
      </c>
      <c r="M42" s="4">
        <f t="shared" si="2"/>
        <v>145.75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14">
        <v>41</v>
      </c>
      <c r="B46" s="3" t="s">
        <v>57</v>
      </c>
      <c r="C46" s="23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38" t="s">
        <v>61</v>
      </c>
      <c r="C49" s="39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F50" s="19"/>
      <c r="G50" s="19"/>
    </row>
    <row r="51" spans="1:15" s="1" customFormat="1" ht="20.25" x14ac:dyDescent="0.3">
      <c r="B51" s="20"/>
      <c r="F51" s="19"/>
      <c r="G51" s="19"/>
    </row>
  </sheetData>
  <mergeCells count="22">
    <mergeCell ref="B49:C49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2022-03-10T03:58:24Z</cp:lastPrinted>
  <dcterms:created xsi:type="dcterms:W3CDTF">2019-10-03T07:22:16Z</dcterms:created>
  <dcterms:modified xsi:type="dcterms:W3CDTF">2022-05-11T07:19:48Z</dcterms:modified>
</cp:coreProperties>
</file>